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C:\Users\CECY\Desktop\actualsginov17\"/>
    </mc:Choice>
  </mc:AlternateContent>
  <bookViews>
    <workbookView xWindow="0" yWindow="0" windowWidth="17970" windowHeight="5940" activeTab="1" xr2:uid="{79FCE24E-9A05-4549-A528-6A8D3D97600B}"/>
  </bookViews>
  <sheets>
    <sheet name="Matriz de Ambiental" sheetId="1" r:id="rId1"/>
    <sheet name="Significancia de Ambiental" sheetId="2" r:id="rId2"/>
  </sheet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2" l="1"/>
  <c r="I40" i="2"/>
  <c r="H40" i="2"/>
  <c r="I39" i="2"/>
  <c r="H39" i="2"/>
  <c r="G39" i="2"/>
  <c r="I38" i="2"/>
  <c r="H38" i="2"/>
  <c r="G38" i="2"/>
  <c r="I37" i="2"/>
  <c r="G37" i="2"/>
  <c r="H37" i="2"/>
  <c r="I36" i="2"/>
  <c r="H36" i="2"/>
  <c r="G36" i="2"/>
  <c r="I35" i="2"/>
  <c r="H35" i="2"/>
  <c r="G35" i="2"/>
  <c r="I34" i="2"/>
  <c r="H34" i="2"/>
  <c r="G34" i="2"/>
  <c r="I33" i="2"/>
  <c r="H33" i="2"/>
  <c r="G33" i="2"/>
  <c r="I32" i="2"/>
  <c r="H32" i="2"/>
  <c r="G32" i="2"/>
  <c r="I31" i="2"/>
  <c r="H31" i="2"/>
  <c r="G31" i="2"/>
  <c r="I30" i="2"/>
  <c r="H30" i="2"/>
  <c r="G30" i="2"/>
  <c r="I29" i="2"/>
  <c r="H29" i="2"/>
  <c r="G29" i="2"/>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author>
  </authors>
  <commentList>
    <comment ref="A2" authorId="0" shapeId="0" xr:uid="{74266388-2991-4606-A757-4CE9E21B4438}">
      <text>
        <r>
          <rPr>
            <b/>
            <sz val="9"/>
            <color indexed="81"/>
            <rFont val="Calibri"/>
            <family val="2"/>
          </rPr>
          <t>Juan Pablo:</t>
        </r>
        <r>
          <rPr>
            <sz val="9"/>
            <color indexed="81"/>
            <rFont val="Calibri"/>
            <family val="2"/>
          </rPr>
          <t xml:space="preserve">
Describir el Area donde se realizó el analisis de los aspectos ambientales</t>
        </r>
      </text>
    </comment>
    <comment ref="B2" authorId="0" shapeId="0" xr:uid="{A7C7CA7C-B28C-4BB5-9D31-70DC4D0517B9}">
      <text>
        <r>
          <rPr>
            <b/>
            <sz val="9"/>
            <color indexed="81"/>
            <rFont val="Calibri"/>
            <family val="2"/>
          </rPr>
          <t>Juan Pablo:</t>
        </r>
        <r>
          <rPr>
            <sz val="9"/>
            <color indexed="81"/>
            <rFont val="Calibri"/>
            <family val="2"/>
          </rPr>
          <t xml:space="preserve">
Describir al realizar la actividad o proyecto que genera el aspecto ambiental
</t>
        </r>
      </text>
    </comment>
    <comment ref="C2" authorId="0" shapeId="0" xr:uid="{B4BD51E4-64FF-45B0-8EEB-BF69393C0D7B}">
      <text>
        <r>
          <rPr>
            <b/>
            <sz val="9"/>
            <color indexed="81"/>
            <rFont val="Calibri"/>
            <family val="2"/>
          </rPr>
          <t>Juan Pablo:</t>
        </r>
        <r>
          <rPr>
            <sz val="9"/>
            <color indexed="81"/>
            <rFont val="Calibri"/>
            <family val="2"/>
          </rPr>
          <t xml:space="preserve">
Identificar si el aspecto ambiental tiene un efecto interno del ITS o afecta Externamente
ternamente</t>
        </r>
      </text>
    </comment>
    <comment ref="D2" authorId="0" shapeId="0" xr:uid="{65AA5E80-103F-4F2D-82BF-AC1766F2E1AE}">
      <text>
        <r>
          <rPr>
            <b/>
            <sz val="9"/>
            <color indexed="81"/>
            <rFont val="Calibri"/>
            <family val="2"/>
          </rPr>
          <t>Juan Pablo:</t>
        </r>
        <r>
          <rPr>
            <sz val="9"/>
            <color indexed="81"/>
            <rFont val="Calibri"/>
            <family val="2"/>
          </rPr>
          <t xml:space="preserve">
Identificar si el aspecto ambiental tiene un efecto interno del ITS o afecta Externamente</t>
        </r>
      </text>
    </comment>
    <comment ref="E2" authorId="0" shapeId="0" xr:uid="{8B3A7C39-23D9-4A86-AE8D-5689127B4967}">
      <text>
        <r>
          <rPr>
            <b/>
            <sz val="9"/>
            <color indexed="81"/>
            <rFont val="Calibri"/>
            <family val="2"/>
          </rPr>
          <t>Juan Pablo:</t>
        </r>
        <r>
          <rPr>
            <sz val="9"/>
            <color indexed="81"/>
            <rFont val="Calibri"/>
            <family val="2"/>
          </rPr>
          <t xml:space="preserve">
Identificar si es un aspecto ambiental positivo, cuales son los beneficios al M.A.
</t>
        </r>
      </text>
    </comment>
    <comment ref="F2" authorId="0" shapeId="0" xr:uid="{65BB68C1-DB78-4925-82AA-F385BA010737}">
      <text>
        <r>
          <rPr>
            <b/>
            <sz val="9"/>
            <color indexed="81"/>
            <rFont val="Calibri"/>
            <family val="2"/>
          </rPr>
          <t>Juan Pablo:</t>
        </r>
        <r>
          <rPr>
            <sz val="9"/>
            <color indexed="81"/>
            <rFont val="Calibri"/>
            <family val="2"/>
          </rPr>
          <t xml:space="preserve">
Identificar si es un aspecto ambiental negativo, cuales son los daños al M.A.</t>
        </r>
      </text>
    </comment>
    <comment ref="G2" authorId="0" shapeId="0" xr:uid="{36B39D9E-DD31-4CC6-BAA5-A0990E26C315}">
      <text>
        <r>
          <rPr>
            <b/>
            <sz val="9"/>
            <color indexed="81"/>
            <rFont val="Calibri"/>
            <family val="2"/>
          </rPr>
          <t>Juan Pablo:</t>
        </r>
        <r>
          <rPr>
            <sz val="9"/>
            <color indexed="81"/>
            <rFont val="Calibri"/>
            <family val="2"/>
          </rPr>
          <t xml:space="preserve">
Describir el Marco legal Aplicable  para el aspecto ambiental que se esta analizando
lizando</t>
        </r>
      </text>
    </comment>
    <comment ref="H2" authorId="0" shapeId="0" xr:uid="{70022EB5-ABE2-4406-9363-DDB1D6EB9428}">
      <text>
        <r>
          <rPr>
            <b/>
            <sz val="9"/>
            <color indexed="81"/>
            <rFont val="Calibri"/>
            <family val="2"/>
          </rPr>
          <t>Juan Pablo:</t>
        </r>
        <r>
          <rPr>
            <sz val="9"/>
            <color indexed="81"/>
            <rFont val="Calibri"/>
            <family val="2"/>
          </rPr>
          <t xml:space="preserve">
Evaluar el aspecto de acuerdo a la pestaña de significancia de Ambiental</t>
        </r>
      </text>
    </comment>
    <comment ref="I2" authorId="0" shapeId="0" xr:uid="{7CB65E70-52D3-4846-BC60-0CB07D93E4D8}">
      <text>
        <r>
          <rPr>
            <b/>
            <sz val="9"/>
            <color indexed="81"/>
            <rFont val="Calibri"/>
            <family val="2"/>
          </rPr>
          <t>Juan Pablo:</t>
        </r>
        <r>
          <rPr>
            <sz val="9"/>
            <color indexed="81"/>
            <rFont val="Calibri"/>
            <family val="2"/>
          </rPr>
          <t xml:space="preserve">
Evaluar el aspecto de acuerdo a la pestaña de significancia de Ambiental</t>
        </r>
      </text>
    </comment>
    <comment ref="J2" authorId="0" shapeId="0" xr:uid="{5B5D3F3D-E1CA-4436-B4C2-2C0457CBDC50}">
      <text>
        <r>
          <rPr>
            <b/>
            <sz val="9"/>
            <color indexed="81"/>
            <rFont val="Calibri"/>
            <family val="2"/>
          </rPr>
          <t>Juan Pablo:</t>
        </r>
        <r>
          <rPr>
            <sz val="9"/>
            <color indexed="81"/>
            <rFont val="Calibri"/>
            <family val="2"/>
          </rPr>
          <t xml:space="preserve">
Evaluar el aspecto de acuerdo a la pestaña de significancia de Ambiental</t>
        </r>
      </text>
    </comment>
    <comment ref="K2" authorId="0" shapeId="0" xr:uid="{D79B4F03-EBE0-4D02-9C71-D13BBAA85313}">
      <text>
        <r>
          <rPr>
            <b/>
            <sz val="9"/>
            <color indexed="81"/>
            <rFont val="Calibri"/>
            <family val="2"/>
          </rPr>
          <t>Juan Pablo:</t>
        </r>
        <r>
          <rPr>
            <sz val="9"/>
            <color indexed="81"/>
            <rFont val="Calibri"/>
            <family val="2"/>
          </rPr>
          <t xml:space="preserve">
Es la Sumatoria de los conceptos de probabilidad</t>
        </r>
      </text>
    </comment>
    <comment ref="L2" authorId="0" shapeId="0" xr:uid="{86873C38-F38C-4C05-93CD-ADC1E7CD39FC}">
      <text>
        <r>
          <rPr>
            <b/>
            <sz val="9"/>
            <color indexed="81"/>
            <rFont val="Calibri"/>
            <family val="2"/>
          </rPr>
          <t>Juan Pablo:</t>
        </r>
        <r>
          <rPr>
            <sz val="9"/>
            <color indexed="81"/>
            <rFont val="Calibri"/>
            <family val="2"/>
          </rPr>
          <t xml:space="preserve">
Evaluar el aspecto de acuerdo a la pestaña de significancia de Ambiental</t>
        </r>
      </text>
    </comment>
    <comment ref="M2" authorId="0" shapeId="0" xr:uid="{4FCAE137-89EE-4B0E-8519-F77F54CA9B09}">
      <text>
        <r>
          <rPr>
            <b/>
            <sz val="9"/>
            <color indexed="81"/>
            <rFont val="Calibri"/>
            <family val="2"/>
          </rPr>
          <t>Juan Pablo:</t>
        </r>
        <r>
          <rPr>
            <sz val="9"/>
            <color indexed="81"/>
            <rFont val="Calibri"/>
            <family val="2"/>
          </rPr>
          <t xml:space="preserve">
Evaluar el aspecto de acuerdo a la pestaña de significancia de Ambiental</t>
        </r>
      </text>
    </comment>
    <comment ref="N2" authorId="0" shapeId="0" xr:uid="{B0655C85-EE5C-4366-BBAE-F172E66E93DE}">
      <text>
        <r>
          <rPr>
            <b/>
            <sz val="9"/>
            <color indexed="81"/>
            <rFont val="Calibri"/>
            <family val="2"/>
          </rPr>
          <t>Juan Pablo:</t>
        </r>
        <r>
          <rPr>
            <sz val="9"/>
            <color indexed="81"/>
            <rFont val="Calibri"/>
            <family val="2"/>
          </rPr>
          <t xml:space="preserve">
Es la sumatoria de los conceptos de consecuencia
</t>
        </r>
      </text>
    </comment>
    <comment ref="O2" authorId="0" shapeId="0" xr:uid="{60111D42-00A4-4C89-BCE3-FCAA53F319AB}">
      <text>
        <r>
          <rPr>
            <b/>
            <sz val="9"/>
            <color indexed="81"/>
            <rFont val="Calibri"/>
            <family val="2"/>
          </rPr>
          <t>Juan Pablo:</t>
        </r>
        <r>
          <rPr>
            <sz val="9"/>
            <color indexed="81"/>
            <rFont val="Calibri"/>
            <family val="2"/>
          </rPr>
          <t xml:space="preserve">
Se multiplica Probabilidad y Consecuencia y se divide entre 2, 
</t>
        </r>
      </text>
    </comment>
    <comment ref="P2" authorId="0" shapeId="0" xr:uid="{3133474D-FB76-45A7-95DA-11C2873D7D34}">
      <text>
        <r>
          <rPr>
            <b/>
            <sz val="9"/>
            <color indexed="81"/>
            <rFont val="Calibri"/>
            <family val="2"/>
          </rPr>
          <t>Juan Pablo:</t>
        </r>
        <r>
          <rPr>
            <sz val="9"/>
            <color indexed="81"/>
            <rFont val="Calibri"/>
            <family val="2"/>
          </rPr>
          <t xml:space="preserve">
Describir el control para gestionar el aspecto o hacer referencia al documento que describe el control, es necesario desarrollar controles para aspectos en rojo, en caso de los amarillos ver si se pueden implementar controles para mejorar los aspectos ambientales</t>
        </r>
      </text>
    </comment>
    <comment ref="Q2" authorId="0" shapeId="0" xr:uid="{365AECBE-3B03-46EC-AB67-BD42BE02E5A2}">
      <text>
        <r>
          <rPr>
            <b/>
            <sz val="9"/>
            <color indexed="81"/>
            <rFont val="Calibri"/>
            <family val="2"/>
          </rPr>
          <t>Juan Pablo:</t>
        </r>
        <r>
          <rPr>
            <sz val="9"/>
            <color indexed="81"/>
            <rFont val="Calibri"/>
            <family val="2"/>
          </rPr>
          <t xml:space="preserve">
Definir un plan de acción en caso de que el aspecto ambiental se en encuentre fuera de control
</t>
        </r>
      </text>
    </comment>
    <comment ref="R2" authorId="0" shapeId="0" xr:uid="{8E9A8242-C61D-4B7A-93DA-9F7A9B368DE6}">
      <text>
        <r>
          <rPr>
            <b/>
            <sz val="9"/>
            <color indexed="81"/>
            <rFont val="Calibri"/>
            <family val="2"/>
          </rPr>
          <t>Juan Pablo:</t>
        </r>
        <r>
          <rPr>
            <sz val="9"/>
            <color indexed="81"/>
            <rFont val="Calibri"/>
            <family val="2"/>
          </rPr>
          <t xml:space="preserve">
Definir acciones ( Puede ser un PTA) para en caso de incumplimiento legal, para que el ITS se encuentre en regulatización. Definir prioridad de las acciones de acuerdo al significancia del aspecto ambiental</t>
        </r>
      </text>
    </comment>
    <comment ref="S2" authorId="0" shapeId="0" xr:uid="{E750F17C-B947-4574-8929-9B6937477C34}">
      <text>
        <r>
          <rPr>
            <b/>
            <sz val="9"/>
            <color indexed="81"/>
            <rFont val="Calibri"/>
            <family val="2"/>
          </rPr>
          <t>Juan Pablo:</t>
        </r>
        <r>
          <rPr>
            <sz val="9"/>
            <color indexed="81"/>
            <rFont val="Calibri"/>
            <family val="2"/>
          </rPr>
          <t xml:space="preserve">
Definir la fecha para terminar con las acciones e implementarlas</t>
        </r>
      </text>
    </comment>
    <comment ref="T2" authorId="0" shapeId="0" xr:uid="{037CF74F-ECA6-485A-A27C-03DF112247AB}">
      <text>
        <r>
          <rPr>
            <b/>
            <sz val="9"/>
            <color indexed="81"/>
            <rFont val="Calibri"/>
            <family val="2"/>
          </rPr>
          <t>Juan Pablo:</t>
        </r>
        <r>
          <rPr>
            <sz val="9"/>
            <color indexed="81"/>
            <rFont val="Calibri"/>
            <family val="2"/>
          </rPr>
          <t xml:space="preserve">
Definir el Responsable de Realizar las acciones al mas alto nivel.
</t>
        </r>
      </text>
    </comment>
  </commentList>
</comments>
</file>

<file path=xl/sharedStrings.xml><?xml version="1.0" encoding="utf-8"?>
<sst xmlns="http://schemas.openxmlformats.org/spreadsheetml/2006/main" count="129" uniqueCount="95">
  <si>
    <t>Aspecto Ambiental</t>
  </si>
  <si>
    <t>Probabilidad</t>
  </si>
  <si>
    <t>Consecuencia</t>
  </si>
  <si>
    <t>Área o proyecto</t>
  </si>
  <si>
    <t>Actividad o proyecto</t>
  </si>
  <si>
    <t>Int</t>
  </si>
  <si>
    <t>Ext</t>
  </si>
  <si>
    <t>A.A. +</t>
  </si>
  <si>
    <t>AA -</t>
  </si>
  <si>
    <t>Marco legal</t>
  </si>
  <si>
    <t xml:space="preserve">Cumplimiento al Marco Legal </t>
  </si>
  <si>
    <t>Posibilidad de Ocurrencia</t>
  </si>
  <si>
    <t xml:space="preserve">Afectacion al Entorno del ITS </t>
  </si>
  <si>
    <t xml:space="preserve">Valor Total </t>
  </si>
  <si>
    <t xml:space="preserve">Inversión para atención </t>
  </si>
  <si>
    <t xml:space="preserve">Oportunidad Detección impacto </t>
  </si>
  <si>
    <t xml:space="preserve">Impacto </t>
  </si>
  <si>
    <t xml:space="preserve">Significancia </t>
  </si>
  <si>
    <t xml:space="preserve">Controles Operacionales </t>
  </si>
  <si>
    <t>Plan de respuesta ante emergencias</t>
  </si>
  <si>
    <t>Acciones (en caso de incumplimiento parcial o total del marco legal)</t>
  </si>
  <si>
    <t>Fecha de cumplimiento de las acciones (periodo)</t>
  </si>
  <si>
    <t>Responsable(s)  de las acciones</t>
  </si>
  <si>
    <t>INFRAESTRUCTURA</t>
  </si>
  <si>
    <t>LIMPIEZA GENERAL</t>
  </si>
  <si>
    <t>Áreas verdes</t>
  </si>
  <si>
    <t>FUMIGACIÓN
( Generación de Vapores toxicos)</t>
  </si>
  <si>
    <t>Existen hojas técnicas</t>
  </si>
  <si>
    <t>Aplicación de la hoja técnica, se aplica en periodos vacacionales</t>
  </si>
  <si>
    <t>Atención médica.</t>
  </si>
  <si>
    <t>Capacitación delpersonal</t>
  </si>
  <si>
    <t>En tres meses</t>
  </si>
  <si>
    <t>Responsable de Servicios Generales</t>
  </si>
  <si>
    <t>MANTENIMIENTO INTERNO</t>
  </si>
  <si>
    <t>MANTENIMIENTO EXTERNO</t>
  </si>
  <si>
    <t>Tabla de Cumplimiento al Marco Legal</t>
  </si>
  <si>
    <t>Afectacion a al Entorno del ITS</t>
  </si>
  <si>
    <t>Cumplimiento al Marco Legal</t>
  </si>
  <si>
    <t>Puntaje</t>
  </si>
  <si>
    <t>Extremadamente Baja</t>
  </si>
  <si>
    <t>No hay legislación aplicable</t>
  </si>
  <si>
    <t>No afecta</t>
  </si>
  <si>
    <t>Baja</t>
  </si>
  <si>
    <t>Hay legislación y se cumple</t>
  </si>
  <si>
    <t>Si afecta</t>
  </si>
  <si>
    <t>Media</t>
  </si>
  <si>
    <t>Hay legislación y existe el riesgo de incumplimiento</t>
  </si>
  <si>
    <t>Alta</t>
  </si>
  <si>
    <t>Hay legislación y se incumple actualmente</t>
  </si>
  <si>
    <t>Detección del Impacto</t>
  </si>
  <si>
    <t>Explicación</t>
  </si>
  <si>
    <t>Bajo</t>
  </si>
  <si>
    <t>Facilmente Detectable</t>
  </si>
  <si>
    <t>Muy rara vez</t>
  </si>
  <si>
    <t>Medio</t>
  </si>
  <si>
    <t>Detectable por medio de una inspección</t>
  </si>
  <si>
    <t>Mediana</t>
  </si>
  <si>
    <t>Hasta dos veces al Año</t>
  </si>
  <si>
    <t>Alto</t>
  </si>
  <si>
    <t>Requiere de analisis de indicadores para su detección</t>
  </si>
  <si>
    <t>Hasta una vez al mes</t>
  </si>
  <si>
    <t>Extremo</t>
  </si>
  <si>
    <t>Dificilmente se puede detectar</t>
  </si>
  <si>
    <t>Muy alta</t>
  </si>
  <si>
    <t>Mas de una vez al mes</t>
  </si>
  <si>
    <t>Extrema</t>
  </si>
  <si>
    <t>Varias veces a la semana o al día</t>
  </si>
  <si>
    <t xml:space="preserve">Cantidad </t>
  </si>
  <si>
    <t>Tipo</t>
  </si>
  <si>
    <t>El aspecto ambiental genera un daño minimo o sin riesgo</t>
  </si>
  <si>
    <t>El aspecto ambiental genera un daño considerable
y es un riesgo para el ITSD</t>
  </si>
  <si>
    <t>El aspecto ambiental Genera un daño alto
y es un riesgo para el entrono del ITSD</t>
  </si>
  <si>
    <t>TABLA DE SIGNIFICANCIA</t>
  </si>
  <si>
    <t>RANGOS</t>
  </si>
  <si>
    <t>TRATAMIENTO</t>
  </si>
  <si>
    <t>ACEPTABLE</t>
  </si>
  <si>
    <t>1 - 10</t>
  </si>
  <si>
    <t>NO REQUERIDO</t>
  </si>
  <si>
    <t>SIGNIFICATIVO</t>
  </si>
  <si>
    <t>11 - 22</t>
  </si>
  <si>
    <t>A EVALUAR</t>
  </si>
  <si>
    <t>23 - 36</t>
  </si>
  <si>
    <t>PRIORITARIO</t>
  </si>
  <si>
    <t>Impacto</t>
  </si>
  <si>
    <t>Genera un Beneficio solo para el ITS</t>
  </si>
  <si>
    <t>Genera un beneficio a la comunidad</t>
  </si>
  <si>
    <t>Genera un beneficio a la comunidad apoyando a una problemática de la comunidad</t>
  </si>
  <si>
    <t>Solución</t>
  </si>
  <si>
    <t>Mitiga el efecto al medio ambiente</t>
  </si>
  <si>
    <t>Disminuye de manera considerable los efectos al medio ambiente</t>
  </si>
  <si>
    <t>Desarrolla una solución sustentable para los efectos del medio ambiente</t>
  </si>
  <si>
    <t>Economico</t>
  </si>
  <si>
    <t>Se requiere una inversión menor a 20,000 pesos</t>
  </si>
  <si>
    <t>Se requiere una inversión menor a 200,000 pesos</t>
  </si>
  <si>
    <t>Se requiere una inversión mayor a 200,000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</si>
</sst>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0"/>
      <name val="Arial"/>
      <family val="2"/>
    </font>
    <font>
      <b/>
      <sz val="10"/>
      <color theme="1"/>
      <name val="Arial Narrow"/>
      <family val="2"/>
    </font>
    <font>
      <b/>
      <sz val="10"/>
      <color theme="1"/>
      <name val="Arial"/>
      <family val="2"/>
    </font>
    <font>
      <b/>
      <sz val="20"/>
      <color theme="1"/>
      <name val="Calibri"/>
      <family val="2"/>
      <scheme val="minor"/>
    </font>
    <font>
      <b/>
      <sz val="14"/>
      <color theme="1"/>
      <name val="Calibri"/>
      <family val="2"/>
      <scheme val="minor"/>
    </font>
    <font>
      <b/>
      <sz val="10"/>
      <color theme="1"/>
      <name val="Calibri"/>
      <family val="2"/>
      <scheme val="minor"/>
    </font>
    <font>
      <b/>
      <sz val="16"/>
      <color theme="1"/>
      <name val="Calibri"/>
      <family val="2"/>
      <scheme val="minor"/>
    </font>
    <font>
      <b/>
      <sz val="9"/>
      <color indexed="81"/>
      <name val="Calibri"/>
      <family val="2"/>
    </font>
    <font>
      <sz val="9"/>
      <color indexed="81"/>
      <name val="Calibri"/>
      <family val="2"/>
    </font>
    <font>
      <sz val="10"/>
      <color theme="1"/>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theme="6"/>
        <bgColor indexed="64"/>
      </patternFill>
    </fill>
    <fill>
      <patternFill patternType="solid">
        <fgColor rgb="FFFFFF00"/>
        <bgColor indexed="64"/>
      </patternFill>
    </fill>
    <fill>
      <patternFill patternType="solid">
        <fgColor rgb="FFC0C0C0"/>
        <bgColor indexed="64"/>
      </patternFill>
    </fill>
    <fill>
      <patternFill patternType="solid">
        <fgColor rgb="FFFF0000"/>
        <bgColor indexed="64"/>
      </patternFill>
    </fill>
    <fill>
      <patternFill patternType="solid">
        <fgColor rgb="FF92D050"/>
        <bgColor indexed="64"/>
      </patternFill>
    </fill>
  </fills>
  <borders count="24">
    <border>
      <left/>
      <right/>
      <top/>
      <bottom/>
      <diagonal/>
    </border>
    <border>
      <left style="thin">
        <color auto="1"/>
      </left>
      <right/>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diagonal/>
    </border>
    <border>
      <left/>
      <right/>
      <top/>
      <bottom style="medium">
        <color auto="1"/>
      </bottom>
      <diagonal/>
    </border>
    <border>
      <left/>
      <right style="medium">
        <color auto="1"/>
      </right>
      <top/>
      <bottom/>
      <diagonal/>
    </border>
    <border>
      <left style="medium">
        <color auto="1"/>
      </left>
      <right style="thin">
        <color auto="1"/>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auto="1"/>
      </left>
      <right style="medium">
        <color auto="1"/>
      </right>
      <top style="medium">
        <color auto="1"/>
      </top>
      <bottom style="thin">
        <color rgb="FF000000"/>
      </bottom>
      <diagonal/>
    </border>
  </borders>
  <cellStyleXfs count="1">
    <xf numFmtId="0" fontId="0" fillId="0" borderId="0"/>
  </cellStyleXfs>
  <cellXfs count="57">
    <xf numFmtId="0" fontId="0" fillId="0" borderId="0" xfId="0"/>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3" fillId="3" borderId="6" xfId="0" applyFont="1" applyFill="1" applyBorder="1" applyAlignment="1">
      <alignment horizontal="center" textRotation="90" wrapText="1"/>
    </xf>
    <xf numFmtId="0" fontId="3" fillId="3" borderId="7" xfId="0" applyFont="1" applyFill="1" applyBorder="1" applyAlignment="1">
      <alignment horizontal="center" textRotation="90" wrapText="1"/>
    </xf>
    <xf numFmtId="0" fontId="3" fillId="3" borderId="8" xfId="0" applyFont="1" applyFill="1" applyBorder="1" applyAlignment="1">
      <alignment horizontal="center" textRotation="90" wrapText="1"/>
    </xf>
    <xf numFmtId="0" fontId="3" fillId="4" borderId="9" xfId="0" applyFont="1" applyFill="1" applyBorder="1" applyAlignment="1">
      <alignment horizontal="center" textRotation="90" wrapText="1"/>
    </xf>
    <xf numFmtId="0" fontId="3" fillId="5" borderId="10" xfId="0" applyFont="1" applyFill="1" applyBorder="1" applyAlignment="1">
      <alignment horizontal="center" textRotation="90" wrapText="1"/>
    </xf>
    <xf numFmtId="0" fontId="4" fillId="2" borderId="11"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wrapText="1"/>
    </xf>
    <xf numFmtId="0" fontId="5" fillId="5" borderId="0" xfId="0" applyFont="1" applyFill="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1" fillId="0" borderId="13"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0" xfId="0" applyFont="1"/>
    <xf numFmtId="0" fontId="4" fillId="6" borderId="15" xfId="0" applyFont="1" applyFill="1" applyBorder="1" applyAlignment="1">
      <alignment horizontal="center" wrapText="1"/>
    </xf>
    <xf numFmtId="0" fontId="4" fillId="6" borderId="16" xfId="0" applyFont="1" applyFill="1" applyBorder="1" applyAlignment="1">
      <alignment horizontal="center" wrapText="1"/>
    </xf>
    <xf numFmtId="0" fontId="4" fillId="6" borderId="15" xfId="0" applyFont="1" applyFill="1" applyBorder="1" applyAlignment="1">
      <alignment horizontal="center"/>
    </xf>
    <xf numFmtId="0" fontId="4" fillId="6" borderId="16" xfId="0" applyFont="1" applyFill="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wrapText="1"/>
    </xf>
    <xf numFmtId="0" fontId="11" fillId="0" borderId="16" xfId="0" applyFont="1" applyBorder="1" applyAlignment="1">
      <alignment horizontal="center"/>
    </xf>
    <xf numFmtId="0" fontId="0" fillId="0" borderId="17" xfId="0" applyBorder="1"/>
    <xf numFmtId="0" fontId="11" fillId="0" borderId="0" xfId="0" applyFont="1" applyBorder="1" applyAlignment="1">
      <alignment horizontal="center"/>
    </xf>
    <xf numFmtId="0" fontId="11" fillId="0" borderId="18" xfId="0" applyFont="1" applyBorder="1" applyAlignment="1">
      <alignment horizontal="center"/>
    </xf>
    <xf numFmtId="0" fontId="0" fillId="0" borderId="0" xfId="0" applyBorder="1"/>
    <xf numFmtId="0" fontId="11" fillId="0" borderId="18" xfId="0" applyFont="1" applyBorder="1" applyAlignment="1">
      <alignment horizontal="center" wrapText="1"/>
    </xf>
    <xf numFmtId="0" fontId="0" fillId="0" borderId="19" xfId="0" applyBorder="1"/>
    <xf numFmtId="0" fontId="0" fillId="0" borderId="20" xfId="0" applyBorder="1"/>
    <xf numFmtId="0" fontId="1" fillId="0" borderId="21"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4" fillId="0" borderId="17" xfId="0" applyFont="1" applyFill="1" applyBorder="1" applyAlignment="1">
      <alignment horizontal="center" wrapText="1"/>
    </xf>
    <xf numFmtId="0" fontId="0" fillId="0" borderId="0" xfId="0" applyNumberFormat="1" applyFill="1"/>
    <xf numFmtId="0" fontId="8" fillId="0" borderId="0" xfId="0" applyFont="1"/>
    <xf numFmtId="0" fontId="0" fillId="0" borderId="0" xfId="0" applyFill="1"/>
    <xf numFmtId="0" fontId="0" fillId="5" borderId="5" xfId="0" applyFill="1" applyBorder="1"/>
    <xf numFmtId="0" fontId="0" fillId="7" borderId="5" xfId="0" applyFill="1" applyBorder="1"/>
    <xf numFmtId="0" fontId="0" fillId="8" borderId="5" xfId="0" applyFill="1" applyBorder="1"/>
    <xf numFmtId="0" fontId="0" fillId="0" borderId="0" xfId="0" applyFill="1" applyAlignment="1">
      <alignment horizontal="center"/>
    </xf>
    <xf numFmtId="0" fontId="1" fillId="0" borderId="0" xfId="0" applyNumberFormat="1" applyFont="1" applyFill="1"/>
    <xf numFmtId="0" fontId="1" fillId="0" borderId="0" xfId="0" applyFont="1" applyFill="1"/>
    <xf numFmtId="49" fontId="0" fillId="8" borderId="0" xfId="0" applyNumberFormat="1" applyFill="1"/>
    <xf numFmtId="49" fontId="0" fillId="5" borderId="0" xfId="0" applyNumberFormat="1" applyFill="1"/>
    <xf numFmtId="49" fontId="0" fillId="7"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1C34-B305-4357-90AD-7EDBD915C7A5}">
  <sheetPr>
    <tabColor theme="9"/>
  </sheetPr>
  <dimension ref="A1:T5"/>
  <sheetViews>
    <sheetView zoomScale="150" zoomScaleNormal="150" zoomScalePageLayoutView="150" workbookViewId="0">
      <selection activeCell="T2" sqref="T2"/>
    </sheetView>
  </sheetViews>
  <sheetFormatPr baseColWidth="10" defaultRowHeight="15" x14ac:dyDescent="0.25"/>
  <cols>
    <col min="1" max="1" width="36.28515625" customWidth="1"/>
    <col min="2" max="2" width="32.85546875" customWidth="1"/>
    <col min="3" max="3" width="14.42578125" customWidth="1"/>
    <col min="5" max="5" width="8.140625" customWidth="1"/>
    <col min="6" max="6" width="34.42578125" customWidth="1"/>
    <col min="7" max="7" width="31.85546875" customWidth="1"/>
    <col min="16" max="20" width="32.7109375" customWidth="1"/>
  </cols>
  <sheetData>
    <row r="1" spans="1:20" ht="24.95" customHeight="1" thickBot="1" x14ac:dyDescent="0.3">
      <c r="C1" s="1" t="s">
        <v>0</v>
      </c>
      <c r="D1" s="2"/>
      <c r="E1" s="2"/>
      <c r="F1" s="2"/>
      <c r="H1" s="3" t="s">
        <v>1</v>
      </c>
      <c r="I1" s="4"/>
      <c r="J1" s="5"/>
      <c r="L1" s="3" t="s">
        <v>2</v>
      </c>
      <c r="M1" s="5"/>
    </row>
    <row r="2" spans="1:20" ht="60.75" x14ac:dyDescent="0.25">
      <c r="A2" s="6" t="s">
        <v>3</v>
      </c>
      <c r="B2" s="6" t="s">
        <v>4</v>
      </c>
      <c r="C2" s="6" t="s">
        <v>5</v>
      </c>
      <c r="D2" s="6" t="s">
        <v>6</v>
      </c>
      <c r="E2" s="6" t="s">
        <v>7</v>
      </c>
      <c r="F2" s="6" t="s">
        <v>8</v>
      </c>
      <c r="G2" s="7" t="s">
        <v>9</v>
      </c>
      <c r="H2" s="8" t="s">
        <v>10</v>
      </c>
      <c r="I2" s="9" t="s">
        <v>11</v>
      </c>
      <c r="J2" s="10" t="s">
        <v>12</v>
      </c>
      <c r="K2" s="11" t="s">
        <v>13</v>
      </c>
      <c r="L2" s="9" t="s">
        <v>14</v>
      </c>
      <c r="M2" s="9" t="s">
        <v>15</v>
      </c>
      <c r="N2" s="11" t="s">
        <v>16</v>
      </c>
      <c r="O2" s="12" t="s">
        <v>17</v>
      </c>
      <c r="P2" s="13" t="s">
        <v>18</v>
      </c>
      <c r="Q2" s="13" t="s">
        <v>19</v>
      </c>
      <c r="R2" s="13" t="s">
        <v>20</v>
      </c>
      <c r="S2" s="13" t="s">
        <v>21</v>
      </c>
      <c r="T2" s="13" t="s">
        <v>22</v>
      </c>
    </row>
    <row r="3" spans="1:20" ht="72.95" customHeight="1" x14ac:dyDescent="0.25">
      <c r="A3" s="14" t="s">
        <v>23</v>
      </c>
      <c r="B3" s="15" t="s">
        <v>24</v>
      </c>
      <c r="C3" s="16" t="s">
        <v>25</v>
      </c>
      <c r="D3" s="15"/>
      <c r="E3" s="15"/>
      <c r="F3" s="17" t="s">
        <v>26</v>
      </c>
      <c r="G3" s="16" t="s">
        <v>27</v>
      </c>
      <c r="H3" s="15">
        <v>3</v>
      </c>
      <c r="I3" s="15">
        <v>2</v>
      </c>
      <c r="J3" s="15">
        <v>2</v>
      </c>
      <c r="K3" s="15">
        <v>7</v>
      </c>
      <c r="L3" s="15">
        <v>3</v>
      </c>
      <c r="M3" s="15">
        <v>3</v>
      </c>
      <c r="N3" s="15">
        <v>6</v>
      </c>
      <c r="O3" s="18">
        <f>(N3*K3)/2</f>
        <v>21</v>
      </c>
      <c r="P3" s="19" t="s">
        <v>28</v>
      </c>
      <c r="Q3" s="20" t="s">
        <v>29</v>
      </c>
      <c r="R3" s="20" t="s">
        <v>30</v>
      </c>
      <c r="S3" s="20" t="s">
        <v>31</v>
      </c>
      <c r="T3" s="20" t="s">
        <v>32</v>
      </c>
    </row>
    <row r="4" spans="1:20" ht="21" x14ac:dyDescent="0.25">
      <c r="A4" s="21"/>
      <c r="B4" s="22" t="s">
        <v>33</v>
      </c>
    </row>
    <row r="5" spans="1:20" ht="21" x14ac:dyDescent="0.25">
      <c r="A5" s="21"/>
      <c r="B5" s="22" t="s">
        <v>34</v>
      </c>
    </row>
  </sheetData>
  <mergeCells count="4">
    <mergeCell ref="C1:F1"/>
    <mergeCell ref="H1:J1"/>
    <mergeCell ref="L1:M1"/>
    <mergeCell ref="A3:A5"/>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6596B-2151-4AE1-949C-04C378DEDB72}">
  <dimension ref="B3:J67"/>
  <sheetViews>
    <sheetView tabSelected="1" workbookViewId="0">
      <selection activeCell="D67" sqref="D67"/>
    </sheetView>
  </sheetViews>
  <sheetFormatPr baseColWidth="10" defaultRowHeight="15" x14ac:dyDescent="0.25"/>
  <cols>
    <col min="2" max="4" width="23.140625" customWidth="1"/>
    <col min="6" max="7" width="16.140625" customWidth="1"/>
  </cols>
  <sheetData>
    <row r="3" spans="2:9" ht="15.75" thickBot="1" x14ac:dyDescent="0.3"/>
    <row r="4" spans="2:9" ht="15.75" thickBot="1" x14ac:dyDescent="0.3">
      <c r="B4" s="23" t="s">
        <v>35</v>
      </c>
      <c r="C4" s="24"/>
      <c r="D4" s="25"/>
      <c r="E4" s="26"/>
      <c r="F4" s="23" t="s">
        <v>36</v>
      </c>
      <c r="G4" s="25"/>
    </row>
    <row r="5" spans="2:9" ht="27" thickBot="1" x14ac:dyDescent="0.3">
      <c r="B5" s="27"/>
      <c r="C5" s="28" t="s">
        <v>37</v>
      </c>
      <c r="D5" s="28" t="s">
        <v>38</v>
      </c>
      <c r="F5" s="29" t="s">
        <v>1</v>
      </c>
      <c r="G5" s="30" t="s">
        <v>38</v>
      </c>
    </row>
    <row r="6" spans="2:9" ht="27" thickBot="1" x14ac:dyDescent="0.3">
      <c r="B6" s="31" t="s">
        <v>39</v>
      </c>
      <c r="C6" s="32" t="s">
        <v>40</v>
      </c>
      <c r="D6" s="33">
        <v>1</v>
      </c>
      <c r="F6" s="31" t="s">
        <v>41</v>
      </c>
      <c r="G6" s="33">
        <v>1</v>
      </c>
    </row>
    <row r="7" spans="2:9" ht="27" thickBot="1" x14ac:dyDescent="0.3">
      <c r="B7" s="31" t="s">
        <v>42</v>
      </c>
      <c r="C7" s="32" t="s">
        <v>43</v>
      </c>
      <c r="D7" s="33">
        <v>2</v>
      </c>
      <c r="F7" s="31" t="s">
        <v>44</v>
      </c>
      <c r="G7" s="33">
        <v>2</v>
      </c>
    </row>
    <row r="8" spans="2:9" ht="27" thickBot="1" x14ac:dyDescent="0.3">
      <c r="B8" s="31" t="s">
        <v>45</v>
      </c>
      <c r="C8" s="32" t="s">
        <v>46</v>
      </c>
      <c r="D8" s="33">
        <v>3</v>
      </c>
      <c r="E8" s="34"/>
      <c r="F8" s="35"/>
      <c r="G8" s="36"/>
      <c r="H8" s="37"/>
    </row>
    <row r="9" spans="2:9" ht="27" thickBot="1" x14ac:dyDescent="0.3">
      <c r="B9" s="31" t="s">
        <v>47</v>
      </c>
      <c r="C9" s="32" t="s">
        <v>48</v>
      </c>
      <c r="D9" s="33">
        <v>4</v>
      </c>
      <c r="E9" s="34"/>
      <c r="F9" s="35"/>
      <c r="G9" s="35"/>
    </row>
    <row r="10" spans="2:9" x14ac:dyDescent="0.25">
      <c r="B10" s="36"/>
      <c r="C10" s="38"/>
      <c r="D10" s="36"/>
      <c r="E10" s="37"/>
      <c r="F10" s="35"/>
      <c r="G10" s="35"/>
      <c r="H10" s="37"/>
    </row>
    <row r="11" spans="2:9" ht="15.75" thickBot="1" x14ac:dyDescent="0.3">
      <c r="F11" s="39"/>
      <c r="G11" s="39"/>
      <c r="H11" s="39"/>
    </row>
    <row r="12" spans="2:9" ht="15.75" thickBot="1" x14ac:dyDescent="0.3">
      <c r="E12" s="40"/>
      <c r="F12" s="41" t="s">
        <v>49</v>
      </c>
      <c r="G12" s="42"/>
      <c r="H12" s="43"/>
    </row>
    <row r="13" spans="2:9" ht="27" thickBot="1" x14ac:dyDescent="0.3">
      <c r="B13" s="23" t="s">
        <v>11</v>
      </c>
      <c r="C13" s="24"/>
      <c r="D13" s="25"/>
      <c r="F13" s="27" t="s">
        <v>49</v>
      </c>
      <c r="G13" s="28" t="s">
        <v>50</v>
      </c>
      <c r="H13" s="28" t="s">
        <v>38</v>
      </c>
      <c r="I13" s="44"/>
    </row>
    <row r="14" spans="2:9" ht="27" thickBot="1" x14ac:dyDescent="0.3">
      <c r="B14" s="29" t="s">
        <v>1</v>
      </c>
      <c r="C14" s="30" t="s">
        <v>50</v>
      </c>
      <c r="D14" s="30" t="s">
        <v>38</v>
      </c>
      <c r="F14" s="31" t="s">
        <v>51</v>
      </c>
      <c r="G14" s="32" t="s">
        <v>52</v>
      </c>
      <c r="H14" s="33">
        <v>1</v>
      </c>
    </row>
    <row r="15" spans="2:9" ht="39.75" thickBot="1" x14ac:dyDescent="0.3">
      <c r="B15" s="31" t="s">
        <v>42</v>
      </c>
      <c r="C15" s="33" t="s">
        <v>53</v>
      </c>
      <c r="D15" s="33">
        <v>1</v>
      </c>
      <c r="F15" s="31" t="s">
        <v>54</v>
      </c>
      <c r="G15" s="32" t="s">
        <v>55</v>
      </c>
      <c r="H15" s="33">
        <v>2</v>
      </c>
    </row>
    <row r="16" spans="2:9" ht="52.5" thickBot="1" x14ac:dyDescent="0.3">
      <c r="B16" s="31" t="s">
        <v>56</v>
      </c>
      <c r="C16" s="33" t="s">
        <v>57</v>
      </c>
      <c r="D16" s="33">
        <v>2</v>
      </c>
      <c r="F16" s="31" t="s">
        <v>58</v>
      </c>
      <c r="G16" s="32" t="s">
        <v>59</v>
      </c>
      <c r="H16" s="33">
        <v>3</v>
      </c>
    </row>
    <row r="17" spans="2:10" ht="27" thickBot="1" x14ac:dyDescent="0.3">
      <c r="B17" s="31" t="s">
        <v>47</v>
      </c>
      <c r="C17" s="33" t="s">
        <v>60</v>
      </c>
      <c r="D17" s="33">
        <v>3</v>
      </c>
      <c r="F17" s="31" t="s">
        <v>61</v>
      </c>
      <c r="G17" s="32" t="s">
        <v>62</v>
      </c>
      <c r="H17" s="33">
        <v>4</v>
      </c>
    </row>
    <row r="18" spans="2:10" ht="15.75" thickBot="1" x14ac:dyDescent="0.3">
      <c r="B18" s="31" t="s">
        <v>63</v>
      </c>
      <c r="C18" s="33" t="s">
        <v>64</v>
      </c>
      <c r="D18" s="33">
        <v>4</v>
      </c>
      <c r="F18" s="36"/>
      <c r="G18" s="38"/>
      <c r="H18" s="36"/>
      <c r="I18" s="37"/>
    </row>
    <row r="19" spans="2:10" ht="15.75" thickBot="1" x14ac:dyDescent="0.3">
      <c r="B19" s="31" t="s">
        <v>65</v>
      </c>
      <c r="C19" s="33" t="s">
        <v>66</v>
      </c>
      <c r="D19" s="33">
        <v>5</v>
      </c>
      <c r="F19" s="37"/>
      <c r="G19" s="37"/>
    </row>
    <row r="20" spans="2:10" ht="15.75" thickBot="1" x14ac:dyDescent="0.3"/>
    <row r="21" spans="2:10" ht="15.75" thickBot="1" x14ac:dyDescent="0.3">
      <c r="B21" s="23" t="s">
        <v>67</v>
      </c>
      <c r="C21" s="24"/>
      <c r="D21" s="25"/>
    </row>
    <row r="22" spans="2:10" ht="15.75" thickBot="1" x14ac:dyDescent="0.3">
      <c r="B22" s="29" t="s">
        <v>68</v>
      </c>
      <c r="C22" s="30" t="s">
        <v>50</v>
      </c>
      <c r="D22" s="30" t="s">
        <v>38</v>
      </c>
    </row>
    <row r="23" spans="2:10" ht="39.75" thickBot="1" x14ac:dyDescent="0.3">
      <c r="B23" s="31" t="s">
        <v>42</v>
      </c>
      <c r="C23" s="32" t="s">
        <v>69</v>
      </c>
      <c r="D23" s="33">
        <v>1</v>
      </c>
    </row>
    <row r="24" spans="2:10" ht="65.25" thickBot="1" x14ac:dyDescent="0.3">
      <c r="B24" s="31" t="s">
        <v>56</v>
      </c>
      <c r="C24" s="32" t="s">
        <v>70</v>
      </c>
      <c r="D24" s="33">
        <v>2</v>
      </c>
    </row>
    <row r="25" spans="2:10" ht="52.5" thickBot="1" x14ac:dyDescent="0.3">
      <c r="B25" s="31" t="s">
        <v>47</v>
      </c>
      <c r="C25" s="32" t="s">
        <v>71</v>
      </c>
      <c r="D25" s="33">
        <v>3</v>
      </c>
    </row>
    <row r="26" spans="2:10" x14ac:dyDescent="0.25">
      <c r="B26" s="36"/>
      <c r="C26" s="36"/>
      <c r="D26" s="36"/>
      <c r="I26" s="37"/>
    </row>
    <row r="27" spans="2:10" ht="21" x14ac:dyDescent="0.35">
      <c r="F27" s="45"/>
      <c r="G27" s="46" t="s">
        <v>72</v>
      </c>
      <c r="H27" s="47"/>
      <c r="I27" s="47"/>
      <c r="J27" s="47"/>
    </row>
    <row r="28" spans="2:10" x14ac:dyDescent="0.25">
      <c r="F28" s="45"/>
      <c r="G28" s="47"/>
      <c r="H28" s="47"/>
      <c r="I28" s="47"/>
      <c r="J28" s="47"/>
    </row>
    <row r="29" spans="2:10" x14ac:dyDescent="0.25">
      <c r="F29" s="45">
        <v>12</v>
      </c>
      <c r="G29" s="48">
        <f>F29*G40</f>
        <v>12</v>
      </c>
      <c r="H29" s="49">
        <f>F29*H40</f>
        <v>24</v>
      </c>
      <c r="I29" s="49">
        <f>F29*I40</f>
        <v>36</v>
      </c>
      <c r="J29" s="47"/>
    </row>
    <row r="30" spans="2:10" x14ac:dyDescent="0.25">
      <c r="F30" s="45">
        <v>11</v>
      </c>
      <c r="G30" s="48">
        <f>F30*G41</f>
        <v>11</v>
      </c>
      <c r="H30" s="48">
        <f>F30*H41</f>
        <v>22</v>
      </c>
      <c r="I30" s="49">
        <f>F30*I41</f>
        <v>33</v>
      </c>
      <c r="J30" s="47"/>
    </row>
    <row r="31" spans="2:10" x14ac:dyDescent="0.25">
      <c r="F31" s="45">
        <v>10</v>
      </c>
      <c r="G31" s="50">
        <f>F31*G40</f>
        <v>10</v>
      </c>
      <c r="H31" s="48">
        <f>F31*H40</f>
        <v>20</v>
      </c>
      <c r="I31" s="49">
        <f>F31*I40</f>
        <v>30</v>
      </c>
      <c r="J31" s="47"/>
    </row>
    <row r="32" spans="2:10" x14ac:dyDescent="0.25">
      <c r="F32" s="45">
        <v>9</v>
      </c>
      <c r="G32" s="50">
        <f>F32*G41</f>
        <v>9</v>
      </c>
      <c r="H32" s="48">
        <f>F32*H41</f>
        <v>18</v>
      </c>
      <c r="I32" s="49">
        <f>F32*I41</f>
        <v>27</v>
      </c>
      <c r="J32" s="47"/>
    </row>
    <row r="33" spans="6:10" x14ac:dyDescent="0.25">
      <c r="F33" s="45">
        <v>8</v>
      </c>
      <c r="G33" s="50">
        <f>F33*G40</f>
        <v>8</v>
      </c>
      <c r="H33" s="48">
        <f>F33*H40</f>
        <v>16</v>
      </c>
      <c r="I33" s="49">
        <f>F33*I40</f>
        <v>24</v>
      </c>
      <c r="J33" s="47"/>
    </row>
    <row r="34" spans="6:10" x14ac:dyDescent="0.25">
      <c r="F34" s="45">
        <v>7</v>
      </c>
      <c r="G34" s="50">
        <f>F34*G41</f>
        <v>7</v>
      </c>
      <c r="H34" s="48">
        <f>F34*H41</f>
        <v>14</v>
      </c>
      <c r="I34" s="48">
        <f>F34*I41</f>
        <v>21</v>
      </c>
      <c r="J34" s="47"/>
    </row>
    <row r="35" spans="6:10" x14ac:dyDescent="0.25">
      <c r="F35" s="45">
        <v>6</v>
      </c>
      <c r="G35" s="50">
        <f>F35*G41</f>
        <v>6</v>
      </c>
      <c r="H35" s="48">
        <f>F35*H41</f>
        <v>12</v>
      </c>
      <c r="I35" s="48">
        <f>F35*I41</f>
        <v>18</v>
      </c>
      <c r="J35" s="47"/>
    </row>
    <row r="36" spans="6:10" x14ac:dyDescent="0.25">
      <c r="F36" s="45">
        <v>5</v>
      </c>
      <c r="G36" s="50">
        <f>F36*G41</f>
        <v>5</v>
      </c>
      <c r="H36" s="50">
        <f>F36*H41</f>
        <v>10</v>
      </c>
      <c r="I36" s="48">
        <f>F36*I41</f>
        <v>15</v>
      </c>
      <c r="J36" s="47"/>
    </row>
    <row r="37" spans="6:10" x14ac:dyDescent="0.25">
      <c r="F37" s="45">
        <v>4</v>
      </c>
      <c r="G37" s="50">
        <f>F37*G40</f>
        <v>4</v>
      </c>
      <c r="H37" s="50">
        <f t="shared" ref="H37" si="0">G37*H40</f>
        <v>8</v>
      </c>
      <c r="I37" s="48">
        <f>F37*I41</f>
        <v>12</v>
      </c>
      <c r="J37" s="47"/>
    </row>
    <row r="38" spans="6:10" x14ac:dyDescent="0.25">
      <c r="F38" s="45">
        <v>3</v>
      </c>
      <c r="G38" s="50">
        <f>F38*G41</f>
        <v>3</v>
      </c>
      <c r="H38" s="50">
        <f>H41*F38</f>
        <v>6</v>
      </c>
      <c r="I38" s="50">
        <f>F38*I41</f>
        <v>9</v>
      </c>
      <c r="J38" s="47"/>
    </row>
    <row r="39" spans="6:10" x14ac:dyDescent="0.25">
      <c r="F39" s="45">
        <v>2</v>
      </c>
      <c r="G39" s="50">
        <f>F39*G41</f>
        <v>2</v>
      </c>
      <c r="H39" s="50">
        <f>F39*H41</f>
        <v>4</v>
      </c>
      <c r="I39" s="50">
        <f>F39*I41</f>
        <v>6</v>
      </c>
      <c r="J39" s="47"/>
    </row>
    <row r="40" spans="6:10" x14ac:dyDescent="0.25">
      <c r="F40" s="45">
        <v>1</v>
      </c>
      <c r="G40" s="50">
        <f>G41*F40</f>
        <v>1</v>
      </c>
      <c r="H40" s="50">
        <f>H41*F40</f>
        <v>2</v>
      </c>
      <c r="I40" s="50">
        <f>I41*G40</f>
        <v>3</v>
      </c>
      <c r="J40" s="47"/>
    </row>
    <row r="41" spans="6:10" x14ac:dyDescent="0.25">
      <c r="F41" s="45"/>
      <c r="G41" s="47">
        <v>1</v>
      </c>
      <c r="H41" s="47">
        <v>2</v>
      </c>
      <c r="I41" s="47">
        <v>3</v>
      </c>
      <c r="J41" s="47"/>
    </row>
    <row r="42" spans="6:10" x14ac:dyDescent="0.25">
      <c r="F42" s="45"/>
      <c r="G42" s="51"/>
      <c r="H42" s="51"/>
      <c r="I42" s="51"/>
      <c r="J42" s="47"/>
    </row>
    <row r="43" spans="6:10" x14ac:dyDescent="0.25">
      <c r="F43" s="52" t="s">
        <v>73</v>
      </c>
      <c r="G43" s="47"/>
      <c r="H43" s="53" t="s">
        <v>74</v>
      </c>
      <c r="I43" s="47"/>
      <c r="J43" s="47"/>
    </row>
    <row r="44" spans="6:10" x14ac:dyDescent="0.25">
      <c r="F44" s="45" t="s">
        <v>75</v>
      </c>
      <c r="G44" s="54" t="s">
        <v>76</v>
      </c>
      <c r="H44" s="47" t="s">
        <v>77</v>
      </c>
      <c r="I44" s="47"/>
      <c r="J44" s="47"/>
    </row>
    <row r="45" spans="6:10" x14ac:dyDescent="0.25">
      <c r="F45" s="45" t="s">
        <v>78</v>
      </c>
      <c r="G45" s="55" t="s">
        <v>79</v>
      </c>
      <c r="H45" s="47" t="s">
        <v>80</v>
      </c>
      <c r="I45" s="47"/>
      <c r="J45" s="47"/>
    </row>
    <row r="46" spans="6:10" x14ac:dyDescent="0.25">
      <c r="F46" s="45" t="s">
        <v>78</v>
      </c>
      <c r="G46" s="56" t="s">
        <v>81</v>
      </c>
      <c r="H46" s="47" t="s">
        <v>82</v>
      </c>
      <c r="I46" s="47"/>
      <c r="J46" s="47"/>
    </row>
    <row r="49" spans="2:4" ht="15.75" thickBot="1" x14ac:dyDescent="0.3"/>
    <row r="50" spans="2:4" ht="15.75" thickBot="1" x14ac:dyDescent="0.3">
      <c r="B50" s="23" t="s">
        <v>83</v>
      </c>
      <c r="C50" s="24"/>
      <c r="D50" s="25"/>
    </row>
    <row r="51" spans="2:4" ht="15.75" thickBot="1" x14ac:dyDescent="0.3">
      <c r="B51" s="29" t="s">
        <v>68</v>
      </c>
      <c r="C51" s="30" t="s">
        <v>50</v>
      </c>
      <c r="D51" s="30" t="s">
        <v>38</v>
      </c>
    </row>
    <row r="52" spans="2:4" ht="27" thickBot="1" x14ac:dyDescent="0.3">
      <c r="B52" s="31" t="s">
        <v>42</v>
      </c>
      <c r="C52" s="32" t="s">
        <v>84</v>
      </c>
      <c r="D52" s="33">
        <v>1</v>
      </c>
    </row>
    <row r="53" spans="2:4" ht="27" thickBot="1" x14ac:dyDescent="0.3">
      <c r="B53" s="31" t="s">
        <v>56</v>
      </c>
      <c r="C53" s="32" t="s">
        <v>85</v>
      </c>
      <c r="D53" s="33">
        <v>2</v>
      </c>
    </row>
    <row r="54" spans="2:4" ht="52.5" thickBot="1" x14ac:dyDescent="0.3">
      <c r="B54" s="31" t="s">
        <v>47</v>
      </c>
      <c r="C54" s="32" t="s">
        <v>86</v>
      </c>
      <c r="D54" s="33">
        <v>3</v>
      </c>
    </row>
    <row r="56" spans="2:4" ht="15.75" thickBot="1" x14ac:dyDescent="0.3"/>
    <row r="57" spans="2:4" ht="15.75" thickBot="1" x14ac:dyDescent="0.3">
      <c r="B57" s="23" t="s">
        <v>87</v>
      </c>
      <c r="C57" s="24"/>
      <c r="D57" s="25"/>
    </row>
    <row r="58" spans="2:4" ht="15.75" thickBot="1" x14ac:dyDescent="0.3">
      <c r="B58" s="29" t="s">
        <v>68</v>
      </c>
      <c r="C58" s="30" t="s">
        <v>50</v>
      </c>
      <c r="D58" s="30" t="s">
        <v>38</v>
      </c>
    </row>
    <row r="59" spans="2:4" ht="27" thickBot="1" x14ac:dyDescent="0.3">
      <c r="B59" s="31" t="s">
        <v>42</v>
      </c>
      <c r="C59" s="32" t="s">
        <v>88</v>
      </c>
      <c r="D59" s="33">
        <v>1</v>
      </c>
    </row>
    <row r="60" spans="2:4" ht="39.75" thickBot="1" x14ac:dyDescent="0.3">
      <c r="B60" s="31" t="s">
        <v>56</v>
      </c>
      <c r="C60" s="32" t="s">
        <v>89</v>
      </c>
      <c r="D60" s="33">
        <v>2</v>
      </c>
    </row>
    <row r="61" spans="2:4" ht="52.5" thickBot="1" x14ac:dyDescent="0.3">
      <c r="B61" s="31" t="s">
        <v>47</v>
      </c>
      <c r="C61" s="32" t="s">
        <v>90</v>
      </c>
      <c r="D61" s="33">
        <v>3</v>
      </c>
    </row>
    <row r="62" spans="2:4" ht="15.75" thickBot="1" x14ac:dyDescent="0.3"/>
    <row r="63" spans="2:4" ht="15.75" thickBot="1" x14ac:dyDescent="0.3">
      <c r="B63" s="23" t="s">
        <v>91</v>
      </c>
      <c r="C63" s="24"/>
      <c r="D63" s="25"/>
    </row>
    <row r="64" spans="2:4" ht="15.75" thickBot="1" x14ac:dyDescent="0.3">
      <c r="B64" s="29" t="s">
        <v>68</v>
      </c>
      <c r="C64" s="30" t="s">
        <v>50</v>
      </c>
      <c r="D64" s="30" t="s">
        <v>38</v>
      </c>
    </row>
    <row r="65" spans="2:4" ht="36" customHeight="1" thickBot="1" x14ac:dyDescent="0.3">
      <c r="B65" s="31" t="s">
        <v>42</v>
      </c>
      <c r="C65" s="32" t="s">
        <v>92</v>
      </c>
      <c r="D65" s="33">
        <v>1</v>
      </c>
    </row>
    <row r="66" spans="2:4" ht="36" customHeight="1" thickBot="1" x14ac:dyDescent="0.3">
      <c r="B66" s="31" t="s">
        <v>56</v>
      </c>
      <c r="C66" s="32" t="s">
        <v>93</v>
      </c>
      <c r="D66" s="33">
        <v>2</v>
      </c>
    </row>
    <row r="67" spans="2:4" ht="36" customHeight="1" thickBot="1" x14ac:dyDescent="0.3">
      <c r="B67" s="31" t="s">
        <v>47</v>
      </c>
      <c r="C67" s="32" t="s">
        <v>94</v>
      </c>
      <c r="D67" s="33">
        <v>3</v>
      </c>
    </row>
  </sheetData>
  <mergeCells count="9">
    <mergeCell ref="B50:D50"/>
    <mergeCell ref="B57:D57"/>
    <mergeCell ref="B63:D63"/>
    <mergeCell ref="B4:D4"/>
    <mergeCell ref="F4:G4"/>
    <mergeCell ref="F12:H12"/>
    <mergeCell ref="B13:D13"/>
    <mergeCell ref="B21:D21"/>
    <mergeCell ref="G42:I42"/>
  </mergeCell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Ambiental</vt:lpstr>
      <vt:lpstr>Significancia de Ambiental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CECY</dc:creator>
  <cp:lastModifiedBy>CECY</cp:lastModifiedBy>
  <dcterms:created xsi:type="dcterms:W3CDTF">2017-11-29T15:53:27Z</dcterms:created>
  <dcterms:modified xsi:type="dcterms:W3CDTF">2017-11-29T15:55:00Z</dcterms:modified>
</cp:coreProperties>
</file>